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328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B6" i="1" l="1"/>
  <c r="D5" i="1"/>
  <c r="C5" i="1"/>
  <c r="B5" i="1"/>
  <c r="C14" i="1"/>
  <c r="B14" i="1" l="1"/>
  <c r="B15" i="1" s="1"/>
  <c r="B30" i="1"/>
  <c r="B21" i="1"/>
</calcChain>
</file>

<file path=xl/comments1.xml><?xml version="1.0" encoding="utf-8"?>
<comments xmlns="http://schemas.openxmlformats.org/spreadsheetml/2006/main">
  <authors>
    <author>Szerző</author>
  </authors>
  <commentList>
    <comment ref="A29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kézzel beírsz érték, két tizedesjegyig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<sst xmlns="http://schemas.openxmlformats.org/spreadsheetml/2006/main" count="25" uniqueCount="14">
  <si>
    <t>elérhető maximum pont</t>
  </si>
  <si>
    <t>elért pontszám</t>
  </si>
  <si>
    <t>eredmény</t>
  </si>
  <si>
    <t>Doktori védés pontszámító (új képzés)</t>
  </si>
  <si>
    <t>Doktori védés pontszámító (régi képzés)</t>
  </si>
  <si>
    <t>Szigorlat eredménye</t>
  </si>
  <si>
    <t>Összesített eredmény</t>
  </si>
  <si>
    <t>védés eredménye</t>
  </si>
  <si>
    <t>Doktori szigorlat pontszámító (régi képzés)</t>
  </si>
  <si>
    <t>Főtárgy</t>
  </si>
  <si>
    <t>Melléktárgy</t>
  </si>
  <si>
    <t>súlyozott átlag</t>
  </si>
  <si>
    <t>Komplex vizsga pontszámítás</t>
  </si>
  <si>
    <t>Disszertáció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</si>
</sst>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0" fontId="0" fillId="0" borderId="0" xfId="0" applyNumberFormat="1"/>
    <xf numFmtId="0" fontId="0" fillId="0" borderId="2" xfId="0" applyBorder="1"/>
    <xf numFmtId="10" fontId="0" fillId="0" borderId="3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10" fontId="0" fillId="0" borderId="0" xfId="0" applyNumberFormat="1" applyBorder="1"/>
    <xf numFmtId="0" fontId="0" fillId="0" borderId="2" xfId="0" applyFill="1" applyBorder="1"/>
    <xf numFmtId="10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85724</xdr:rowOff>
    </xdr:from>
    <xdr:to>
      <xdr:col>10</xdr:col>
      <xdr:colOff>600075</xdr:colOff>
      <xdr:row>30</xdr:row>
      <xdr:rowOff>38100</xdr:rowOff>
    </xdr:to>
    <xdr:sp macro="" textlink="">
      <xdr:nvSpPr>
        <xdr:cNvPr id="2" name="Szövegdoboz 1"/>
        <xdr:cNvSpPr txBox="1"/>
      </xdr:nvSpPr>
      <xdr:spPr>
        <a:xfrm>
          <a:off x="4829175" y="276224"/>
          <a:ext cx="3638550" cy="55911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2016 szeptembere előtt megkezdett képzés esetén:</a:t>
          </a:r>
        </a:p>
        <a:p>
          <a:r>
            <a:rPr lang="hu-H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SZIGORLAT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Sikeres, ha a pontok összege mindkét tárgyból külön-külön min. 60%.</a:t>
          </a:r>
        </a:p>
        <a:p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Minősítés %-ban: a két tárgyra külön-külön adott pontok átlaga, a FŐTÁRGY 2x SZÁMÍT.</a:t>
          </a:r>
        </a:p>
        <a:p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hu-H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VÉDÉS: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fokozat minősítése: a szigorlat és a védés %-os eredményének egyszerű számtani átlaga.</a:t>
          </a:r>
        </a:p>
        <a:p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hu-HU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............................................................................................</a:t>
          </a:r>
        </a:p>
        <a:p>
          <a:endParaRPr lang="hu-HU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hu-H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2016 szeptembere után megkezdett képzés esetén:</a:t>
          </a:r>
        </a:p>
        <a:p>
          <a:r>
            <a:rPr lang="hu-H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KOMPLEX VIZSGA</a:t>
          </a:r>
          <a:endParaRPr lang="hu-HU">
            <a:effectLst/>
          </a:endParaRPr>
        </a:p>
        <a:p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főtárgy eredményét kétszeres súllyal kell figyelembe venni az eredmény megállapításakor.</a:t>
          </a:r>
          <a:endParaRPr lang="hu-HU">
            <a:effectLst/>
          </a:endParaRPr>
        </a:p>
        <a:p>
          <a:endParaRPr lang="hu-HU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hu-H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VÉDÉS:</a:t>
          </a:r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fokozat minősítése: </a:t>
          </a:r>
        </a:p>
        <a:p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védés %-os eredményének egyszerű számtani átlaga. (2 tizedesjegyig kell számolni.)</a:t>
          </a:r>
        </a:p>
        <a:p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 PhD</a:t>
          </a:r>
          <a:r>
            <a:rPr lang="hu-H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hallgató </a:t>
          </a:r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komplex vizsgán megfelelt, a komplex vizsga eredménye nem számít bele a minősítésbe.)</a:t>
          </a:r>
        </a:p>
        <a:p>
          <a:endParaRPr lang="hu-H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..................................................................................................</a:t>
          </a:r>
        </a:p>
        <a:p>
          <a:r>
            <a:rPr lang="hu-H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Fokozat minősítése</a:t>
          </a:r>
        </a:p>
        <a:p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min. 60%-ot el kell érni.</a:t>
          </a:r>
        </a:p>
        <a:p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RITE: 60% - 80,99% </a:t>
          </a:r>
        </a:p>
        <a:p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CUM LAUDE 81% - 90,99%</a:t>
          </a:r>
        </a:p>
        <a:p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SUMMA CUM LAUDE 91% fölött</a:t>
          </a:r>
        </a:p>
        <a:p>
          <a:endParaRPr lang="hu-H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B30" sqref="B30"/>
    </sheetView>
  </sheetViews>
  <sheetFormatPr defaultRowHeight="14.4" x14ac:dyDescent="0.3"/>
  <cols>
    <col min="1" max="1" width="24.6640625" customWidth="1"/>
    <col min="2" max="2" width="14.5546875" customWidth="1"/>
    <col min="3" max="3" width="12.33203125" customWidth="1"/>
    <col min="4" max="4" width="11.5546875" customWidth="1"/>
  </cols>
  <sheetData>
    <row r="1" spans="1:4" ht="15" thickBot="1" x14ac:dyDescent="0.35">
      <c r="A1" s="9" t="s">
        <v>12</v>
      </c>
      <c r="B1" s="14"/>
      <c r="C1" s="14"/>
      <c r="D1" s="10"/>
    </row>
    <row r="2" spans="1:4" x14ac:dyDescent="0.3">
      <c r="B2" t="s">
        <v>9</v>
      </c>
      <c r="C2" t="s">
        <v>10</v>
      </c>
      <c r="D2" t="s">
        <v>13</v>
      </c>
    </row>
    <row r="3" spans="1:4" x14ac:dyDescent="0.3">
      <c r="A3" t="s">
        <v>0</v>
      </c>
      <c r="B3">
        <v>20</v>
      </c>
      <c r="C3">
        <v>20</v>
      </c>
      <c r="D3">
        <v>20</v>
      </c>
    </row>
    <row r="4" spans="1:4" ht="15" thickBot="1" x14ac:dyDescent="0.35">
      <c r="A4" t="s">
        <v>1</v>
      </c>
      <c r="B4">
        <v>18</v>
      </c>
      <c r="C4">
        <v>17</v>
      </c>
      <c r="D4">
        <v>19</v>
      </c>
    </row>
    <row r="5" spans="1:4" ht="15" thickBot="1" x14ac:dyDescent="0.35">
      <c r="A5" t="s">
        <v>2</v>
      </c>
      <c r="B5" s="1">
        <f>B4/B3</f>
        <v>0.9</v>
      </c>
      <c r="C5" s="1">
        <f>C4/C3</f>
        <v>0.85</v>
      </c>
      <c r="D5" s="8">
        <f>D4/D3</f>
        <v>0.95</v>
      </c>
    </row>
    <row r="6" spans="1:4" ht="15" thickBot="1" x14ac:dyDescent="0.35">
      <c r="A6" s="2" t="s">
        <v>11</v>
      </c>
      <c r="B6" s="3">
        <f>((B5*2)+C5)/3</f>
        <v>0.8833333333333333</v>
      </c>
    </row>
    <row r="9" spans="1:4" ht="15" thickBot="1" x14ac:dyDescent="0.35"/>
    <row r="10" spans="1:4" ht="15" thickBot="1" x14ac:dyDescent="0.35">
      <c r="A10" s="11" t="s">
        <v>8</v>
      </c>
      <c r="B10" s="12"/>
      <c r="C10" s="13"/>
    </row>
    <row r="11" spans="1:4" x14ac:dyDescent="0.3">
      <c r="A11" s="4"/>
      <c r="B11" s="4" t="s">
        <v>9</v>
      </c>
      <c r="C11" t="s">
        <v>10</v>
      </c>
    </row>
    <row r="12" spans="1:4" x14ac:dyDescent="0.3">
      <c r="A12" t="s">
        <v>0</v>
      </c>
      <c r="B12">
        <v>16</v>
      </c>
      <c r="C12">
        <v>16</v>
      </c>
    </row>
    <row r="13" spans="1:4" x14ac:dyDescent="0.3">
      <c r="A13" t="s">
        <v>1</v>
      </c>
      <c r="B13">
        <v>15</v>
      </c>
      <c r="C13">
        <v>16</v>
      </c>
    </row>
    <row r="14" spans="1:4" ht="15" thickBot="1" x14ac:dyDescent="0.35">
      <c r="A14" s="5" t="s">
        <v>2</v>
      </c>
      <c r="B14" s="6">
        <f>B13/B12</f>
        <v>0.9375</v>
      </c>
      <c r="C14" s="6">
        <f>C13/C12</f>
        <v>1</v>
      </c>
    </row>
    <row r="15" spans="1:4" ht="15" thickBot="1" x14ac:dyDescent="0.35">
      <c r="A15" s="7" t="s">
        <v>11</v>
      </c>
      <c r="B15" s="3">
        <f>((B14*2)+C14)/3</f>
        <v>0.95833333333333337</v>
      </c>
    </row>
    <row r="16" spans="1:4" x14ac:dyDescent="0.3">
      <c r="A16" s="5"/>
      <c r="B16" s="6"/>
    </row>
    <row r="17" spans="1:2" ht="15" thickBot="1" x14ac:dyDescent="0.35"/>
    <row r="18" spans="1:2" ht="15" thickBot="1" x14ac:dyDescent="0.35">
      <c r="A18" s="9" t="s">
        <v>3</v>
      </c>
      <c r="B18" s="10"/>
    </row>
    <row r="19" spans="1:2" x14ac:dyDescent="0.3">
      <c r="A19" t="s">
        <v>0</v>
      </c>
      <c r="B19">
        <v>20</v>
      </c>
    </row>
    <row r="20" spans="1:2" ht="15" thickBot="1" x14ac:dyDescent="0.35">
      <c r="A20" t="s">
        <v>1</v>
      </c>
      <c r="B20">
        <v>19</v>
      </c>
    </row>
    <row r="21" spans="1:2" ht="15" thickBot="1" x14ac:dyDescent="0.35">
      <c r="A21" s="2" t="s">
        <v>2</v>
      </c>
      <c r="B21" s="3">
        <f>B20/B19</f>
        <v>0.95</v>
      </c>
    </row>
    <row r="24" spans="1:2" ht="15" thickBot="1" x14ac:dyDescent="0.35"/>
    <row r="25" spans="1:2" ht="15" thickBot="1" x14ac:dyDescent="0.35">
      <c r="A25" s="9" t="s">
        <v>4</v>
      </c>
      <c r="B25" s="10"/>
    </row>
    <row r="26" spans="1:2" x14ac:dyDescent="0.3">
      <c r="A26" t="s">
        <v>0</v>
      </c>
      <c r="B26">
        <v>20</v>
      </c>
    </row>
    <row r="27" spans="1:2" x14ac:dyDescent="0.3">
      <c r="A27" t="s">
        <v>1</v>
      </c>
      <c r="B27">
        <v>18</v>
      </c>
    </row>
    <row r="28" spans="1:2" x14ac:dyDescent="0.3">
      <c r="A28" t="s">
        <v>7</v>
      </c>
      <c r="B28" s="1">
        <v>1</v>
      </c>
    </row>
    <row r="29" spans="1:2" ht="15" thickBot="1" x14ac:dyDescent="0.35">
      <c r="A29" t="s">
        <v>5</v>
      </c>
      <c r="B29" s="1">
        <v>0.95830000000000004</v>
      </c>
    </row>
    <row r="30" spans="1:2" ht="15" thickBot="1" x14ac:dyDescent="0.35">
      <c r="A30" s="2" t="s">
        <v>6</v>
      </c>
      <c r="B30" s="3">
        <f>(B28+B29)/2</f>
        <v>0.97914999999999996</v>
      </c>
    </row>
  </sheetData>
  <mergeCells count="4">
    <mergeCell ref="A18:B18"/>
    <mergeCell ref="A25:B25"/>
    <mergeCell ref="A10:C10"/>
    <mergeCell ref="A1:D1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2021-04-23T08:08:24Z</dcterms:modified>
</cp:coreProperties>
</file>